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lients\K700-SheetMetal80\ContribEntry\Contribution Rates and Reporting Forms\Excel Contribution Reporting Forms\2016 - Rates eff. July 1, 2016\"/>
    </mc:Choice>
  </mc:AlternateContent>
  <bookViews>
    <workbookView xWindow="0" yWindow="0" windowWidth="19200" windowHeight="10995"/>
  </bookViews>
  <sheets>
    <sheet name="NBJ -National Bldg - Journeyman" sheetId="1" r:id="rId1"/>
  </sheets>
  <definedNames>
    <definedName name="_xlnm.Print_Area" localSheetId="0">'NBJ -National Bldg - Journeyman'!$A$1:$T$51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6" i="1" l="1"/>
  <c r="J40" i="1" s="1"/>
  <c r="N26" i="1"/>
  <c r="M26" i="1"/>
  <c r="L26" i="1"/>
  <c r="R25" i="1"/>
  <c r="Q25" i="1"/>
  <c r="S25" i="1" s="1"/>
  <c r="P25" i="1"/>
  <c r="O25" i="1"/>
  <c r="R24" i="1"/>
  <c r="P24" i="1"/>
  <c r="O24" i="1"/>
  <c r="R23" i="1"/>
  <c r="P23" i="1"/>
  <c r="Q23" i="1" s="1"/>
  <c r="S23" i="1" s="1"/>
  <c r="O23" i="1"/>
  <c r="R22" i="1"/>
  <c r="P22" i="1"/>
  <c r="O22" i="1"/>
  <c r="R21" i="1"/>
  <c r="P21" i="1"/>
  <c r="Q21" i="1" s="1"/>
  <c r="O21" i="1"/>
  <c r="R20" i="1"/>
  <c r="S20" i="1" s="1"/>
  <c r="Q20" i="1"/>
  <c r="P20" i="1"/>
  <c r="O20" i="1"/>
  <c r="R19" i="1"/>
  <c r="P19" i="1"/>
  <c r="O19" i="1"/>
  <c r="R18" i="1"/>
  <c r="P18" i="1"/>
  <c r="O18" i="1"/>
  <c r="R17" i="1"/>
  <c r="Q17" i="1"/>
  <c r="S17" i="1" s="1"/>
  <c r="P17" i="1"/>
  <c r="O17" i="1"/>
  <c r="R16" i="1"/>
  <c r="P16" i="1"/>
  <c r="O16" i="1"/>
  <c r="R15" i="1"/>
  <c r="P15" i="1"/>
  <c r="Q15" i="1" s="1"/>
  <c r="S15" i="1" s="1"/>
  <c r="O15" i="1"/>
  <c r="R14" i="1"/>
  <c r="P14" i="1"/>
  <c r="O14" i="1"/>
  <c r="R13" i="1"/>
  <c r="P13" i="1"/>
  <c r="Q13" i="1" s="1"/>
  <c r="O13" i="1"/>
  <c r="R12" i="1"/>
  <c r="R26" i="1" s="1"/>
  <c r="Q12" i="1"/>
  <c r="P12" i="1"/>
  <c r="O12" i="1"/>
  <c r="R11" i="1"/>
  <c r="P11" i="1"/>
  <c r="P26" i="1" s="1"/>
  <c r="O11" i="1"/>
  <c r="O26" i="1" s="1"/>
  <c r="S24" i="1" l="1"/>
  <c r="J32" i="1"/>
  <c r="J37" i="1"/>
  <c r="J36" i="1"/>
  <c r="J39" i="1"/>
  <c r="J31" i="1"/>
  <c r="J38" i="1"/>
  <c r="J30" i="1"/>
  <c r="J35" i="1"/>
  <c r="J34" i="1"/>
  <c r="J33" i="1"/>
  <c r="S18" i="1"/>
  <c r="S12" i="1"/>
  <c r="Q14" i="1"/>
  <c r="S14" i="1" s="1"/>
  <c r="Q19" i="1"/>
  <c r="S19" i="1" s="1"/>
  <c r="Q16" i="1"/>
  <c r="S16" i="1" s="1"/>
  <c r="Q24" i="1"/>
  <c r="S11" i="1"/>
  <c r="S13" i="1"/>
  <c r="S21" i="1"/>
  <c r="Q22" i="1"/>
  <c r="S22" i="1" s="1"/>
  <c r="Q11" i="1"/>
  <c r="Q18" i="1"/>
  <c r="S26" i="1" l="1"/>
  <c r="Q26" i="1"/>
  <c r="J29" i="1" s="1"/>
  <c r="D44" i="1" s="1"/>
</calcChain>
</file>

<file path=xl/sharedStrings.xml><?xml version="1.0" encoding="utf-8"?>
<sst xmlns="http://schemas.openxmlformats.org/spreadsheetml/2006/main" count="47" uniqueCount="47">
  <si>
    <t>SHEET METAL, AIR RAIL, TRANSPORTATION INTERNATIONAL ASSOCIATION, LOCAL 80</t>
  </si>
  <si>
    <t>EMPLOYERS REPORT OF CONTRIBUTIONS</t>
  </si>
  <si>
    <t>NATIONAL BUILDING ENCLOSURE AGREEMENT - JOURNEYMAN</t>
  </si>
  <si>
    <t>Week Ending:</t>
  </si>
  <si>
    <t xml:space="preserve">                     For Administrative Use Only</t>
  </si>
  <si>
    <t>Sec Code: NBJ</t>
  </si>
  <si>
    <t>Deposit Date</t>
  </si>
  <si>
    <t>Rates Effective July 1, 2016 thru May 31, 2017</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</si>
  <si>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</si>
  <si>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</si>
  <si>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</si>
  <si>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</si>
  <si>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</si>
  <si>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</si>
  <si>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</si>
  <si>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</si>
  <si>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</si>
  <si>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</si>
  <si>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Supplemental Fund Col. 4 x 2.75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</si>
  <si>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</si>
  <si>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</si>
  <si>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</si>
  <si>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</si>
  <si>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</si>
  <si>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Col. 4 x 9.65</t>
  </si>
  <si>
    <t>Pension Trust Fund Col. 4 x 13.91</t>
  </si>
  <si>
    <t>Defined Contribution (Annuity Fund) Col. 4 x 0.65</t>
  </si>
  <si>
    <t>NBETF Col. 4 x 0.10</t>
  </si>
  <si>
    <t>Construction Trades Alliance Fund Col. 4 x 0.01</t>
  </si>
  <si>
    <t>Supplemental Fund (Taxable) Col. 4 x 2.75</t>
  </si>
  <si>
    <t>Supplemental Unemployment Benefit Fund Col. 4 x 1.00</t>
  </si>
  <si>
    <t>Joint Apprenticeship Fund Col. 4 x 0.55</t>
  </si>
  <si>
    <t>AAMC Industry Promotion Fund Col. 4 x 0.40</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</si>
  <si>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</si>
  <si>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Industry Apprenticeship Reimbursement Fund Col. 4 x 0.43</t>
  </si>
  <si>
    <t>401(k) Total of Col. 9</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</si>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</sst>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9" fillId="0" borderId="0"/>
  </cellStyleXfs>
  <cellXfs count="75">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center"/>
    </xf>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2" xfId="0" applyFont="1" applyBorder="1" applyAlignment="1">
      <alignment wrapText="1"/>
    </xf>
    <xf numFmtId="0" fontId="6" fillId="0" borderId="3" xfId="0" applyFont="1" applyBorder="1" applyAlignment="1">
      <alignment horizontal="center" vertical="top"/>
    </xf>
    <xf numFmtId="0" fontId="4" fillId="0" borderId="0" xfId="0" applyFont="1" applyBorder="1" applyAlignment="1">
      <alignment horizontal="center" vertical="top" wrapText="1"/>
    </xf>
    <xf numFmtId="0" fontId="4" fillId="0" borderId="1" xfId="0" applyFont="1" applyBorder="1" applyAlignment="1"/>
    <xf numFmtId="0" fontId="6" fillId="0" borderId="0" xfId="0" applyFont="1" applyBorder="1" applyAlignment="1">
      <alignment vertical="top" wrapText="1"/>
    </xf>
    <xf numFmtId="0" fontId="4" fillId="0" borderId="4" xfId="0" applyFont="1" applyBorder="1" applyAlignment="1">
      <alignment wrapText="1"/>
    </xf>
    <xf numFmtId="0" fontId="6" fillId="0" borderId="5" xfId="0" applyFont="1" applyBorder="1" applyAlignment="1">
      <alignment horizontal="center" vertical="top"/>
    </xf>
    <xf numFmtId="0" fontId="5" fillId="0" borderId="3" xfId="0" applyFont="1" applyBorder="1" applyAlignment="1">
      <alignment horizontal="center"/>
    </xf>
    <xf numFmtId="0" fontId="5"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2" fontId="6" fillId="0" borderId="3" xfId="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165" fontId="6" fillId="0" borderId="3" xfId="0" applyNumberFormat="1" applyFont="1" applyFill="1" applyBorder="1" applyAlignment="1" applyProtection="1">
      <alignment horizontal="center" vertical="center"/>
      <protection locked="0"/>
    </xf>
    <xf numFmtId="0" fontId="7" fillId="2" borderId="3" xfId="0" applyFont="1" applyFill="1" applyBorder="1" applyAlignment="1">
      <alignment horizontal="right" vertical="center"/>
    </xf>
    <xf numFmtId="2" fontId="4"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165" fontId="4" fillId="2" borderId="3" xfId="0" applyNumberFormat="1" applyFont="1" applyFill="1" applyBorder="1" applyAlignment="1">
      <alignment horizontal="center" vertical="center"/>
    </xf>
    <xf numFmtId="0" fontId="7" fillId="2" borderId="0" xfId="0" applyFont="1" applyFill="1" applyBorder="1" applyAlignment="1">
      <alignment horizontal="center"/>
    </xf>
    <xf numFmtId="0" fontId="5" fillId="0" borderId="0" xfId="0" applyFont="1" applyFill="1" applyBorder="1" applyAlignment="1">
      <alignment horizontal="center" vertical="center"/>
    </xf>
    <xf numFmtId="2" fontId="4" fillId="2" borderId="0" xfId="0" applyNumberFormat="1" applyFont="1" applyFill="1" applyBorder="1" applyAlignment="1">
      <alignment horizontal="center"/>
    </xf>
    <xf numFmtId="4" fontId="8" fillId="2" borderId="0" xfId="0" applyNumberFormat="1" applyFont="1" applyFill="1" applyBorder="1" applyAlignment="1">
      <alignment horizontal="center"/>
    </xf>
    <xf numFmtId="165" fontId="4" fillId="2" borderId="0" xfId="0" applyNumberFormat="1" applyFont="1" applyFill="1" applyBorder="1" applyAlignment="1">
      <alignment horizontal="center"/>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0" fontId="11" fillId="0" borderId="0" xfId="1" applyNumberFormat="1" applyFont="1" applyBorder="1" applyAlignment="1" applyProtection="1">
      <alignment horizontal="left" vertical="top" wrapText="1"/>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165" fontId="10" fillId="0" borderId="5" xfId="1" applyNumberFormat="1" applyFont="1" applyBorder="1" applyAlignment="1" applyProtection="1">
      <alignment horizontal="center" vertical="center"/>
    </xf>
    <xf numFmtId="0" fontId="18" fillId="0" borderId="0" xfId="0" applyFont="1" applyAlignment="1">
      <alignment horizontal="justify" vertical="top" wrapText="1"/>
    </xf>
    <xf numFmtId="0" fontId="19" fillId="0" borderId="0" xfId="1" applyNumberFormat="1" applyFont="1" applyBorder="1" applyAlignment="1" applyProtection="1">
      <alignment vertical="top" wrapText="1"/>
    </xf>
    <xf numFmtId="165" fontId="10" fillId="0" borderId="10" xfId="1" applyNumberFormat="1" applyFont="1" applyBorder="1" applyAlignment="1" applyProtection="1">
      <alignment horizontal="center" vertical="center"/>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0" fontId="20" fillId="0" borderId="11" xfId="1" applyNumberFormat="1" applyFont="1" applyBorder="1" applyAlignment="1" applyProtection="1">
      <alignment horizontal="left"/>
      <protection locked="0"/>
    </xf>
    <xf numFmtId="49" fontId="10" fillId="0" borderId="3" xfId="1" applyNumberFormat="1" applyFont="1" applyBorder="1" applyAlignment="1" applyProtection="1">
      <alignment horizontal="center" vertical="center"/>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xf numFmtId="0" fontId="6" fillId="0" borderId="0" xfId="0" applyFont="1" applyBorder="1" applyAlignment="1">
      <alignment horizontal="left" vertical="center" wrapText="1"/>
    </xf>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top"/>
    </xf>
    <xf numFmtId="0" fontId="28" fillId="0" borderId="15"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1"/>
  <sheetViews>
    <sheetView tabSelected="1" zoomScale="55" zoomScaleNormal="55" workbookViewId="0">
      <selection activeCell="L25" sqref="L25"/>
    </sheetView>
  </sheetViews>
  <sheetFormatPr defaultRowHeight="15" x14ac:dyDescent="0.25"/>
  <cols>
    <col min="1" max="1" width="13" style="2" customWidth="1"/>
    <col min="2" max="2" width="12.28515625" style="2" customWidth="1"/>
    <col min="3" max="3" width="10.7109375" style="2" customWidth="1"/>
    <col min="4" max="4" width="3.28515625" style="2" customWidth="1"/>
    <col min="5" max="5" width="10.7109375" style="2" customWidth="1"/>
    <col min="6" max="6" width="11.5703125" style="2" customWidth="1"/>
    <col min="7" max="11" width="10.7109375" style="2" customWidth="1"/>
    <col min="12" max="20" width="20.7109375" style="2" customWidth="1"/>
    <col min="21" max="16384" width="9.140625" style="2"/>
  </cols>
  <sheetData>
    <row r="1" spans="1:20" ht="35.25" x14ac:dyDescent="0.5">
      <c r="A1" s="1" t="s">
        <v>0</v>
      </c>
      <c r="B1" s="1"/>
      <c r="C1" s="1"/>
      <c r="D1" s="1"/>
      <c r="E1" s="1"/>
      <c r="F1" s="1"/>
      <c r="G1" s="1"/>
      <c r="H1" s="1"/>
      <c r="I1" s="1"/>
      <c r="J1" s="1"/>
      <c r="K1" s="1"/>
      <c r="L1" s="1"/>
      <c r="M1" s="1"/>
      <c r="N1" s="1"/>
      <c r="O1" s="1"/>
      <c r="P1" s="1"/>
      <c r="Q1" s="1"/>
      <c r="R1" s="1"/>
      <c r="S1" s="1"/>
      <c r="T1" s="1"/>
    </row>
    <row r="2" spans="1:20" ht="35.25" x14ac:dyDescent="0.5">
      <c r="A2" s="1" t="s">
        <v>1</v>
      </c>
      <c r="B2" s="1"/>
      <c r="C2" s="1"/>
      <c r="D2" s="1"/>
      <c r="E2" s="1"/>
      <c r="F2" s="1"/>
      <c r="G2" s="1"/>
      <c r="H2" s="1"/>
      <c r="I2" s="1"/>
      <c r="J2" s="1"/>
      <c r="K2" s="1"/>
      <c r="L2" s="1"/>
      <c r="M2" s="1"/>
      <c r="N2" s="1"/>
      <c r="O2" s="1"/>
      <c r="P2" s="1"/>
      <c r="Q2" s="1"/>
      <c r="R2" s="1"/>
      <c r="S2" s="1"/>
      <c r="T2" s="1"/>
    </row>
    <row r="3" spans="1:20" ht="39.75" x14ac:dyDescent="0.5">
      <c r="A3" s="3" t="s">
        <v>2</v>
      </c>
      <c r="B3" s="3"/>
      <c r="C3" s="3"/>
      <c r="D3" s="3"/>
      <c r="E3" s="3"/>
      <c r="F3" s="3"/>
      <c r="G3" s="3"/>
      <c r="H3" s="3"/>
      <c r="I3" s="3"/>
      <c r="J3" s="3"/>
      <c r="K3" s="3"/>
      <c r="L3" s="3"/>
      <c r="M3" s="3"/>
      <c r="N3" s="3"/>
      <c r="O3" s="3"/>
      <c r="P3" s="3"/>
      <c r="Q3" s="3"/>
      <c r="R3" s="3"/>
      <c r="S3" s="3"/>
      <c r="T3" s="3"/>
    </row>
    <row r="4" spans="1:20" ht="50.1" customHeight="1" x14ac:dyDescent="0.25"/>
    <row r="5" spans="1:20" ht="50.1" customHeight="1" thickBot="1" x14ac:dyDescent="0.4">
      <c r="M5" s="4" t="s">
        <v>3</v>
      </c>
      <c r="N5" s="5"/>
      <c r="O5" s="6"/>
      <c r="P5" s="6"/>
      <c r="Q5" s="6"/>
      <c r="R5" s="6"/>
      <c r="S5" s="6"/>
    </row>
    <row r="6" spans="1:20" ht="23.25" x14ac:dyDescent="0.35">
      <c r="B6" s="7" t="s">
        <v>4</v>
      </c>
      <c r="C6" s="8"/>
      <c r="D6" s="8"/>
      <c r="N6" s="9"/>
      <c r="O6" s="9"/>
      <c r="P6" s="9"/>
      <c r="Q6" s="9"/>
      <c r="R6" s="9"/>
      <c r="S6" s="10"/>
    </row>
    <row r="7" spans="1:20" ht="30.75" customHeight="1" thickBot="1" x14ac:dyDescent="0.4">
      <c r="A7" s="11" t="s">
        <v>5</v>
      </c>
      <c r="B7" s="12" t="s">
        <v>6</v>
      </c>
      <c r="C7" s="12"/>
      <c r="D7" s="12"/>
      <c r="E7" s="13" t="s">
        <v>7</v>
      </c>
      <c r="F7" s="13"/>
      <c r="G7" s="13"/>
      <c r="H7" s="13"/>
      <c r="I7" s="13"/>
      <c r="J7" s="13"/>
      <c r="K7" s="13"/>
      <c r="M7" s="4" t="s">
        <v>8</v>
      </c>
      <c r="N7" s="5"/>
      <c r="O7" s="14"/>
      <c r="P7" s="14"/>
      <c r="Q7" s="14"/>
      <c r="R7" s="14"/>
      <c r="S7" s="14"/>
    </row>
    <row r="8" spans="1:20" ht="15" customHeight="1" x14ac:dyDescent="0.25">
      <c r="A8" s="11"/>
      <c r="B8" s="12"/>
      <c r="C8" s="12"/>
      <c r="D8" s="12"/>
      <c r="E8" s="15"/>
      <c r="F8" s="15"/>
      <c r="G8" s="15"/>
      <c r="H8" s="15"/>
      <c r="I8" s="15"/>
      <c r="J8" s="15"/>
      <c r="K8" s="15"/>
    </row>
    <row r="9" spans="1:20" ht="19.5" customHeight="1" x14ac:dyDescent="0.3">
      <c r="A9" s="16"/>
      <c r="B9" s="17"/>
      <c r="C9" s="17"/>
      <c r="D9" s="17"/>
      <c r="E9" s="15"/>
      <c r="F9" s="15"/>
      <c r="G9" s="15"/>
      <c r="H9" s="15"/>
      <c r="I9" s="15"/>
      <c r="J9" s="15"/>
      <c r="K9" s="15"/>
      <c r="L9" s="18">
        <v>1</v>
      </c>
      <c r="M9" s="18">
        <v>2</v>
      </c>
      <c r="N9" s="18">
        <v>3</v>
      </c>
      <c r="O9" s="18">
        <v>4</v>
      </c>
      <c r="P9" s="18">
        <v>5</v>
      </c>
      <c r="Q9" s="18">
        <v>6</v>
      </c>
      <c r="R9" s="18">
        <v>7</v>
      </c>
      <c r="S9" s="18">
        <v>8</v>
      </c>
      <c r="T9" s="18">
        <v>9</v>
      </c>
    </row>
    <row r="10" spans="1:20" ht="56.25" x14ac:dyDescent="0.25">
      <c r="A10" s="19" t="s">
        <v>9</v>
      </c>
      <c r="B10" s="20" t="s">
        <v>10</v>
      </c>
      <c r="C10" s="20"/>
      <c r="D10" s="20"/>
      <c r="E10" s="20"/>
      <c r="F10" s="20"/>
      <c r="G10" s="20"/>
      <c r="H10" s="20"/>
      <c r="I10" s="21" t="s">
        <v>11</v>
      </c>
      <c r="J10" s="21"/>
      <c r="K10" s="22"/>
      <c r="L10" s="19" t="s">
        <v>12</v>
      </c>
      <c r="M10" s="19" t="s">
        <v>13</v>
      </c>
      <c r="N10" s="19" t="s">
        <v>14</v>
      </c>
      <c r="O10" s="19" t="s">
        <v>15</v>
      </c>
      <c r="P10" s="19" t="s">
        <v>16</v>
      </c>
      <c r="Q10" s="19" t="s">
        <v>17</v>
      </c>
      <c r="R10" s="19" t="s">
        <v>18</v>
      </c>
      <c r="S10" s="19" t="s">
        <v>19</v>
      </c>
      <c r="T10" s="19" t="s">
        <v>20</v>
      </c>
    </row>
    <row r="11" spans="1:20" ht="35.1" customHeight="1" x14ac:dyDescent="0.25">
      <c r="A11" s="23"/>
      <c r="B11" s="24"/>
      <c r="C11" s="24"/>
      <c r="D11" s="24"/>
      <c r="E11" s="24"/>
      <c r="F11" s="24"/>
      <c r="G11" s="24"/>
      <c r="H11" s="24"/>
      <c r="I11" s="25"/>
      <c r="J11" s="25"/>
      <c r="K11" s="25"/>
      <c r="L11" s="26"/>
      <c r="M11" s="26"/>
      <c r="N11" s="26"/>
      <c r="O11" s="27">
        <f>L11+M11+N11</f>
        <v>0</v>
      </c>
      <c r="P11" s="28">
        <f>SUM(L11+(M11*1.5)+(N11*2))*A11</f>
        <v>0</v>
      </c>
      <c r="Q11" s="29">
        <f>P11*11%</f>
        <v>0</v>
      </c>
      <c r="R11" s="30">
        <f>(L11+M11+N11)*2.75</f>
        <v>0</v>
      </c>
      <c r="S11" s="30">
        <f>P11+Q11+R11</f>
        <v>0</v>
      </c>
      <c r="T11" s="31"/>
    </row>
    <row r="12" spans="1:20" ht="35.1" customHeight="1" x14ac:dyDescent="0.25">
      <c r="A12" s="23"/>
      <c r="B12" s="24"/>
      <c r="C12" s="24"/>
      <c r="D12" s="24"/>
      <c r="E12" s="24"/>
      <c r="F12" s="24"/>
      <c r="G12" s="24"/>
      <c r="H12" s="24"/>
      <c r="I12" s="25"/>
      <c r="J12" s="25"/>
      <c r="K12" s="25"/>
      <c r="L12" s="26"/>
      <c r="M12" s="26"/>
      <c r="N12" s="26"/>
      <c r="O12" s="27">
        <f t="shared" ref="O12:O25" si="0">L12+M12+N12</f>
        <v>0</v>
      </c>
      <c r="P12" s="28">
        <f t="shared" ref="P12:P25" si="1">SUM(L12+(M12*1.5)+(N12*2))*A12</f>
        <v>0</v>
      </c>
      <c r="Q12" s="29">
        <f t="shared" ref="Q12:Q25" si="2">P12*11%</f>
        <v>0</v>
      </c>
      <c r="R12" s="30">
        <f t="shared" ref="R12:R25" si="3">(L12+M12+N12)*2.75</f>
        <v>0</v>
      </c>
      <c r="S12" s="30">
        <f t="shared" ref="S12:S25" si="4">P12+Q12+R12</f>
        <v>0</v>
      </c>
      <c r="T12" s="31"/>
    </row>
    <row r="13" spans="1:20" ht="35.1" customHeight="1" x14ac:dyDescent="0.25">
      <c r="A13" s="23"/>
      <c r="B13" s="24"/>
      <c r="C13" s="24"/>
      <c r="D13" s="24"/>
      <c r="E13" s="24"/>
      <c r="F13" s="24"/>
      <c r="G13" s="24"/>
      <c r="H13" s="24"/>
      <c r="I13" s="25"/>
      <c r="J13" s="25"/>
      <c r="K13" s="25"/>
      <c r="L13" s="26"/>
      <c r="M13" s="26"/>
      <c r="N13" s="26"/>
      <c r="O13" s="27">
        <f t="shared" si="0"/>
        <v>0</v>
      </c>
      <c r="P13" s="28">
        <f t="shared" si="1"/>
        <v>0</v>
      </c>
      <c r="Q13" s="29">
        <f t="shared" si="2"/>
        <v>0</v>
      </c>
      <c r="R13" s="30">
        <f t="shared" si="3"/>
        <v>0</v>
      </c>
      <c r="S13" s="30">
        <f t="shared" si="4"/>
        <v>0</v>
      </c>
      <c r="T13" s="31"/>
    </row>
    <row r="14" spans="1:20" ht="35.1" customHeight="1" x14ac:dyDescent="0.25">
      <c r="A14" s="23"/>
      <c r="B14" s="24"/>
      <c r="C14" s="24"/>
      <c r="D14" s="24"/>
      <c r="E14" s="24"/>
      <c r="F14" s="24"/>
      <c r="G14" s="24"/>
      <c r="H14" s="24"/>
      <c r="I14" s="25"/>
      <c r="J14" s="25"/>
      <c r="K14" s="25"/>
      <c r="L14" s="26"/>
      <c r="M14" s="26"/>
      <c r="N14" s="26"/>
      <c r="O14" s="27">
        <f t="shared" si="0"/>
        <v>0</v>
      </c>
      <c r="P14" s="28">
        <f t="shared" si="1"/>
        <v>0</v>
      </c>
      <c r="Q14" s="29">
        <f t="shared" si="2"/>
        <v>0</v>
      </c>
      <c r="R14" s="30">
        <f t="shared" si="3"/>
        <v>0</v>
      </c>
      <c r="S14" s="30">
        <f t="shared" si="4"/>
        <v>0</v>
      </c>
      <c r="T14" s="31"/>
    </row>
    <row r="15" spans="1:20" ht="35.1" customHeight="1" x14ac:dyDescent="0.25">
      <c r="A15" s="23"/>
      <c r="B15" s="24"/>
      <c r="C15" s="24"/>
      <c r="D15" s="24"/>
      <c r="E15" s="24"/>
      <c r="F15" s="24"/>
      <c r="G15" s="24"/>
      <c r="H15" s="24"/>
      <c r="I15" s="25"/>
      <c r="J15" s="25"/>
      <c r="K15" s="25"/>
      <c r="L15" s="26"/>
      <c r="M15" s="26"/>
      <c r="N15" s="26"/>
      <c r="O15" s="27">
        <f t="shared" si="0"/>
        <v>0</v>
      </c>
      <c r="P15" s="28">
        <f t="shared" si="1"/>
        <v>0</v>
      </c>
      <c r="Q15" s="29">
        <f t="shared" si="2"/>
        <v>0</v>
      </c>
      <c r="R15" s="30">
        <f t="shared" si="3"/>
        <v>0</v>
      </c>
      <c r="S15" s="30">
        <f t="shared" si="4"/>
        <v>0</v>
      </c>
      <c r="T15" s="31"/>
    </row>
    <row r="16" spans="1:20" ht="35.1" customHeight="1" x14ac:dyDescent="0.25">
      <c r="A16" s="23"/>
      <c r="B16" s="24"/>
      <c r="C16" s="24"/>
      <c r="D16" s="24"/>
      <c r="E16" s="24"/>
      <c r="F16" s="24"/>
      <c r="G16" s="24"/>
      <c r="H16" s="24"/>
      <c r="I16" s="25"/>
      <c r="J16" s="25"/>
      <c r="K16" s="25"/>
      <c r="L16" s="26"/>
      <c r="M16" s="26"/>
      <c r="N16" s="26"/>
      <c r="O16" s="27">
        <f t="shared" si="0"/>
        <v>0</v>
      </c>
      <c r="P16" s="28">
        <f t="shared" si="1"/>
        <v>0</v>
      </c>
      <c r="Q16" s="29">
        <f t="shared" si="2"/>
        <v>0</v>
      </c>
      <c r="R16" s="30">
        <f t="shared" si="3"/>
        <v>0</v>
      </c>
      <c r="S16" s="30">
        <f t="shared" si="4"/>
        <v>0</v>
      </c>
      <c r="T16" s="31"/>
    </row>
    <row r="17" spans="1:41" ht="35.1" customHeight="1" x14ac:dyDescent="0.25">
      <c r="A17" s="23"/>
      <c r="B17" s="24"/>
      <c r="C17" s="24"/>
      <c r="D17" s="24"/>
      <c r="E17" s="24"/>
      <c r="F17" s="24"/>
      <c r="G17" s="24"/>
      <c r="H17" s="24"/>
      <c r="I17" s="25"/>
      <c r="J17" s="25"/>
      <c r="K17" s="25"/>
      <c r="L17" s="26"/>
      <c r="M17" s="26"/>
      <c r="N17" s="26"/>
      <c r="O17" s="27">
        <f t="shared" si="0"/>
        <v>0</v>
      </c>
      <c r="P17" s="28">
        <f t="shared" si="1"/>
        <v>0</v>
      </c>
      <c r="Q17" s="29">
        <f t="shared" si="2"/>
        <v>0</v>
      </c>
      <c r="R17" s="30">
        <f t="shared" si="3"/>
        <v>0</v>
      </c>
      <c r="S17" s="30">
        <f t="shared" si="4"/>
        <v>0</v>
      </c>
      <c r="T17" s="31"/>
    </row>
    <row r="18" spans="1:41" ht="35.1" customHeight="1" x14ac:dyDescent="0.25">
      <c r="A18" s="23"/>
      <c r="B18" s="24"/>
      <c r="C18" s="24"/>
      <c r="D18" s="24"/>
      <c r="E18" s="24"/>
      <c r="F18" s="24"/>
      <c r="G18" s="24"/>
      <c r="H18" s="24"/>
      <c r="I18" s="25"/>
      <c r="J18" s="25"/>
      <c r="K18" s="25"/>
      <c r="L18" s="26"/>
      <c r="M18" s="26"/>
      <c r="N18" s="26"/>
      <c r="O18" s="27">
        <f t="shared" si="0"/>
        <v>0</v>
      </c>
      <c r="P18" s="28">
        <f t="shared" si="1"/>
        <v>0</v>
      </c>
      <c r="Q18" s="29">
        <f t="shared" si="2"/>
        <v>0</v>
      </c>
      <c r="R18" s="30">
        <f t="shared" si="3"/>
        <v>0</v>
      </c>
      <c r="S18" s="30">
        <f t="shared" si="4"/>
        <v>0</v>
      </c>
      <c r="T18" s="31"/>
    </row>
    <row r="19" spans="1:41" ht="35.1" customHeight="1" x14ac:dyDescent="0.25">
      <c r="A19" s="23"/>
      <c r="B19" s="24"/>
      <c r="C19" s="24"/>
      <c r="D19" s="24"/>
      <c r="E19" s="24"/>
      <c r="F19" s="24"/>
      <c r="G19" s="24"/>
      <c r="H19" s="24"/>
      <c r="I19" s="25"/>
      <c r="J19" s="25"/>
      <c r="K19" s="25"/>
      <c r="L19" s="26"/>
      <c r="M19" s="26"/>
      <c r="N19" s="26"/>
      <c r="O19" s="27">
        <f t="shared" si="0"/>
        <v>0</v>
      </c>
      <c r="P19" s="28">
        <f t="shared" si="1"/>
        <v>0</v>
      </c>
      <c r="Q19" s="29">
        <f t="shared" si="2"/>
        <v>0</v>
      </c>
      <c r="R19" s="30">
        <f t="shared" si="3"/>
        <v>0</v>
      </c>
      <c r="S19" s="30">
        <f t="shared" si="4"/>
        <v>0</v>
      </c>
      <c r="T19" s="31"/>
    </row>
    <row r="20" spans="1:41" ht="35.1" customHeight="1" x14ac:dyDescent="0.25">
      <c r="A20" s="23"/>
      <c r="B20" s="24"/>
      <c r="C20" s="24"/>
      <c r="D20" s="24"/>
      <c r="E20" s="24"/>
      <c r="F20" s="24"/>
      <c r="G20" s="24"/>
      <c r="H20" s="24"/>
      <c r="I20" s="25"/>
      <c r="J20" s="25"/>
      <c r="K20" s="25"/>
      <c r="L20" s="26"/>
      <c r="M20" s="26"/>
      <c r="N20" s="26"/>
      <c r="O20" s="27">
        <f t="shared" si="0"/>
        <v>0</v>
      </c>
      <c r="P20" s="28">
        <f t="shared" si="1"/>
        <v>0</v>
      </c>
      <c r="Q20" s="29">
        <f t="shared" si="2"/>
        <v>0</v>
      </c>
      <c r="R20" s="30">
        <f t="shared" si="3"/>
        <v>0</v>
      </c>
      <c r="S20" s="30">
        <f t="shared" si="4"/>
        <v>0</v>
      </c>
      <c r="T20" s="31"/>
    </row>
    <row r="21" spans="1:41" ht="35.1" customHeight="1" x14ac:dyDescent="0.25">
      <c r="A21" s="23"/>
      <c r="B21" s="24"/>
      <c r="C21" s="24"/>
      <c r="D21" s="24"/>
      <c r="E21" s="24"/>
      <c r="F21" s="24"/>
      <c r="G21" s="24"/>
      <c r="H21" s="24"/>
      <c r="I21" s="25"/>
      <c r="J21" s="25"/>
      <c r="K21" s="25"/>
      <c r="L21" s="26"/>
      <c r="M21" s="26"/>
      <c r="N21" s="26"/>
      <c r="O21" s="27">
        <f t="shared" si="0"/>
        <v>0</v>
      </c>
      <c r="P21" s="28">
        <f t="shared" si="1"/>
        <v>0</v>
      </c>
      <c r="Q21" s="29">
        <f t="shared" si="2"/>
        <v>0</v>
      </c>
      <c r="R21" s="30">
        <f t="shared" si="3"/>
        <v>0</v>
      </c>
      <c r="S21" s="30">
        <f t="shared" si="4"/>
        <v>0</v>
      </c>
      <c r="T21" s="31"/>
    </row>
    <row r="22" spans="1:41" ht="35.1" customHeight="1" x14ac:dyDescent="0.25">
      <c r="A22" s="23"/>
      <c r="B22" s="24"/>
      <c r="C22" s="24"/>
      <c r="D22" s="24"/>
      <c r="E22" s="24"/>
      <c r="F22" s="24"/>
      <c r="G22" s="24"/>
      <c r="H22" s="24"/>
      <c r="I22" s="25"/>
      <c r="J22" s="25"/>
      <c r="K22" s="25"/>
      <c r="L22" s="26"/>
      <c r="M22" s="26"/>
      <c r="N22" s="26"/>
      <c r="O22" s="27">
        <f t="shared" si="0"/>
        <v>0</v>
      </c>
      <c r="P22" s="28">
        <f t="shared" si="1"/>
        <v>0</v>
      </c>
      <c r="Q22" s="29">
        <f t="shared" si="2"/>
        <v>0</v>
      </c>
      <c r="R22" s="30">
        <f t="shared" si="3"/>
        <v>0</v>
      </c>
      <c r="S22" s="30">
        <f t="shared" si="4"/>
        <v>0</v>
      </c>
      <c r="T22" s="31"/>
    </row>
    <row r="23" spans="1:41" ht="35.1" customHeight="1" x14ac:dyDescent="0.25">
      <c r="A23" s="23"/>
      <c r="B23" s="24"/>
      <c r="C23" s="24"/>
      <c r="D23" s="24"/>
      <c r="E23" s="24"/>
      <c r="F23" s="24"/>
      <c r="G23" s="24"/>
      <c r="H23" s="24"/>
      <c r="I23" s="25"/>
      <c r="J23" s="25"/>
      <c r="K23" s="25"/>
      <c r="L23" s="26"/>
      <c r="M23" s="26"/>
      <c r="N23" s="26"/>
      <c r="O23" s="27">
        <f t="shared" si="0"/>
        <v>0</v>
      </c>
      <c r="P23" s="28">
        <f t="shared" si="1"/>
        <v>0</v>
      </c>
      <c r="Q23" s="29">
        <f t="shared" si="2"/>
        <v>0</v>
      </c>
      <c r="R23" s="30">
        <f t="shared" si="3"/>
        <v>0</v>
      </c>
      <c r="S23" s="30">
        <f t="shared" si="4"/>
        <v>0</v>
      </c>
      <c r="T23" s="31"/>
    </row>
    <row r="24" spans="1:41" ht="35.1" customHeight="1" x14ac:dyDescent="0.25">
      <c r="A24" s="23"/>
      <c r="B24" s="24"/>
      <c r="C24" s="24"/>
      <c r="D24" s="24"/>
      <c r="E24" s="24"/>
      <c r="F24" s="24"/>
      <c r="G24" s="24"/>
      <c r="H24" s="24"/>
      <c r="I24" s="25"/>
      <c r="J24" s="25"/>
      <c r="K24" s="25"/>
      <c r="L24" s="26"/>
      <c r="M24" s="26"/>
      <c r="N24" s="26"/>
      <c r="O24" s="27">
        <f t="shared" si="0"/>
        <v>0</v>
      </c>
      <c r="P24" s="28">
        <f t="shared" si="1"/>
        <v>0</v>
      </c>
      <c r="Q24" s="29">
        <f t="shared" si="2"/>
        <v>0</v>
      </c>
      <c r="R24" s="30">
        <f t="shared" si="3"/>
        <v>0</v>
      </c>
      <c r="S24" s="30">
        <f t="shared" si="4"/>
        <v>0</v>
      </c>
      <c r="T24" s="31"/>
    </row>
    <row r="25" spans="1:41" ht="35.1" customHeight="1" x14ac:dyDescent="0.25">
      <c r="A25" s="23"/>
      <c r="B25" s="24"/>
      <c r="C25" s="24"/>
      <c r="D25" s="24"/>
      <c r="E25" s="24"/>
      <c r="F25" s="24"/>
      <c r="G25" s="24"/>
      <c r="H25" s="24"/>
      <c r="I25" s="25"/>
      <c r="J25" s="25"/>
      <c r="K25" s="25"/>
      <c r="L25" s="26"/>
      <c r="M25" s="26"/>
      <c r="N25" s="26"/>
      <c r="O25" s="27">
        <f t="shared" si="0"/>
        <v>0</v>
      </c>
      <c r="P25" s="28">
        <f t="shared" si="1"/>
        <v>0</v>
      </c>
      <c r="Q25" s="29">
        <f t="shared" si="2"/>
        <v>0</v>
      </c>
      <c r="R25" s="30">
        <f t="shared" si="3"/>
        <v>0</v>
      </c>
      <c r="S25" s="30">
        <f t="shared" si="4"/>
        <v>0</v>
      </c>
      <c r="T25" s="31"/>
    </row>
    <row r="26" spans="1:41" ht="35.1" customHeight="1" x14ac:dyDescent="0.25">
      <c r="A26" s="32" t="s">
        <v>21</v>
      </c>
      <c r="B26" s="32"/>
      <c r="C26" s="32"/>
      <c r="D26" s="32"/>
      <c r="E26" s="32"/>
      <c r="F26" s="32"/>
      <c r="G26" s="32"/>
      <c r="H26" s="32"/>
      <c r="I26" s="32"/>
      <c r="J26" s="32"/>
      <c r="K26" s="32"/>
      <c r="L26" s="33">
        <f t="shared" ref="L26:Q26" si="5">SUM(L11:L25)</f>
        <v>0</v>
      </c>
      <c r="M26" s="33">
        <f t="shared" si="5"/>
        <v>0</v>
      </c>
      <c r="N26" s="33">
        <f t="shared" si="5"/>
        <v>0</v>
      </c>
      <c r="O26" s="34">
        <f t="shared" si="5"/>
        <v>0</v>
      </c>
      <c r="P26" s="35">
        <f t="shared" si="5"/>
        <v>0</v>
      </c>
      <c r="Q26" s="35">
        <f t="shared" si="5"/>
        <v>0</v>
      </c>
      <c r="R26" s="35">
        <f>SUM(R11:R25)</f>
        <v>0</v>
      </c>
      <c r="S26" s="35">
        <f>SUM(S11:S25)</f>
        <v>0</v>
      </c>
      <c r="T26" s="35">
        <f>SUM(T11:T25)</f>
        <v>0</v>
      </c>
    </row>
    <row r="27" spans="1:41" ht="35.1" customHeight="1" x14ac:dyDescent="0.4">
      <c r="A27" s="36"/>
      <c r="B27" s="36"/>
      <c r="C27" s="37"/>
      <c r="D27" s="37"/>
      <c r="E27" s="37"/>
      <c r="F27" s="37"/>
      <c r="G27" s="37"/>
      <c r="H27" s="37"/>
      <c r="I27" s="37"/>
      <c r="J27" s="37"/>
      <c r="K27" s="37"/>
      <c r="L27" s="38"/>
      <c r="M27" s="38"/>
      <c r="N27" s="38"/>
      <c r="O27" s="39"/>
      <c r="P27" s="40"/>
      <c r="Q27" s="40"/>
      <c r="R27" s="40"/>
      <c r="S27" s="40"/>
      <c r="T27" s="40"/>
    </row>
    <row r="28" spans="1:41" ht="35.1" customHeight="1" x14ac:dyDescent="0.4">
      <c r="A28" s="36"/>
      <c r="B28" s="36"/>
      <c r="C28" s="37"/>
      <c r="D28" s="37"/>
      <c r="E28" s="37"/>
      <c r="F28" s="37"/>
      <c r="G28" s="37"/>
      <c r="H28" s="37"/>
      <c r="I28" s="37"/>
      <c r="J28" s="37"/>
      <c r="K28" s="37"/>
      <c r="L28" s="38"/>
      <c r="M28" s="38"/>
      <c r="N28" s="38"/>
      <c r="O28" s="39"/>
      <c r="P28" s="40"/>
      <c r="Q28" s="40"/>
      <c r="R28" s="40"/>
      <c r="S28" s="40"/>
      <c r="T28" s="40"/>
    </row>
    <row r="29" spans="1:41" ht="39.950000000000003" customHeight="1" x14ac:dyDescent="0.25">
      <c r="A29" s="41" t="s">
        <v>22</v>
      </c>
      <c r="B29" s="42"/>
      <c r="C29" s="42"/>
      <c r="D29" s="42"/>
      <c r="E29" s="42"/>
      <c r="F29" s="42"/>
      <c r="G29" s="42"/>
      <c r="H29" s="42"/>
      <c r="I29" s="43"/>
      <c r="J29" s="44">
        <f>Q26</f>
        <v>0</v>
      </c>
      <c r="K29" s="44"/>
      <c r="M29" s="45" t="s">
        <v>23</v>
      </c>
      <c r="N29" s="45"/>
      <c r="O29" s="45"/>
      <c r="P29" s="45"/>
      <c r="Q29" s="45"/>
      <c r="R29" s="45"/>
      <c r="S29" s="45"/>
      <c r="T29" s="45"/>
      <c r="U29" s="46"/>
      <c r="V29" s="46"/>
      <c r="W29" s="46"/>
      <c r="X29" s="46"/>
      <c r="Y29" s="46"/>
      <c r="Z29" s="46"/>
      <c r="AA29" s="46"/>
      <c r="AB29" s="46"/>
      <c r="AC29" s="46"/>
      <c r="AD29" s="46"/>
      <c r="AE29" s="46"/>
      <c r="AF29" s="46"/>
      <c r="AG29" s="46"/>
      <c r="AH29" s="46"/>
      <c r="AI29" s="46"/>
      <c r="AJ29" s="46"/>
      <c r="AK29" s="47"/>
      <c r="AL29" s="47"/>
      <c r="AM29" s="47"/>
      <c r="AN29" s="47"/>
      <c r="AO29" s="47"/>
    </row>
    <row r="30" spans="1:41" ht="39.950000000000003" customHeight="1" x14ac:dyDescent="0.25">
      <c r="A30" s="41" t="s">
        <v>24</v>
      </c>
      <c r="B30" s="42"/>
      <c r="C30" s="42"/>
      <c r="D30" s="42"/>
      <c r="E30" s="42"/>
      <c r="F30" s="42"/>
      <c r="G30" s="42"/>
      <c r="H30" s="42"/>
      <c r="I30" s="43"/>
      <c r="J30" s="44">
        <f>SUM(O26*9.65)</f>
        <v>0</v>
      </c>
      <c r="K30" s="44"/>
      <c r="L30" s="48"/>
      <c r="M30" s="45"/>
      <c r="N30" s="45"/>
      <c r="O30" s="45"/>
      <c r="P30" s="45"/>
      <c r="Q30" s="45"/>
      <c r="R30" s="45"/>
      <c r="S30" s="45"/>
      <c r="T30" s="45"/>
      <c r="U30" s="46"/>
      <c r="V30" s="46"/>
      <c r="W30" s="46"/>
      <c r="X30" s="46"/>
      <c r="Y30" s="46"/>
      <c r="Z30" s="46"/>
      <c r="AA30" s="46"/>
      <c r="AB30" s="46"/>
      <c r="AC30" s="46"/>
      <c r="AD30" s="46"/>
      <c r="AE30" s="46"/>
      <c r="AF30" s="46"/>
      <c r="AG30" s="46"/>
      <c r="AH30" s="46"/>
      <c r="AI30" s="46"/>
      <c r="AJ30" s="46"/>
      <c r="AK30" s="47"/>
      <c r="AL30" s="47"/>
      <c r="AM30" s="47"/>
      <c r="AN30" s="47"/>
      <c r="AO30" s="47"/>
    </row>
    <row r="31" spans="1:41" ht="39.950000000000003" customHeight="1" x14ac:dyDescent="0.25">
      <c r="A31" s="41" t="s">
        <v>25</v>
      </c>
      <c r="B31" s="42"/>
      <c r="C31" s="42"/>
      <c r="D31" s="42"/>
      <c r="E31" s="42"/>
      <c r="F31" s="42"/>
      <c r="G31" s="42"/>
      <c r="H31" s="42"/>
      <c r="I31" s="43"/>
      <c r="J31" s="44">
        <f>SUM(O26*13.91)</f>
        <v>0</v>
      </c>
      <c r="K31" s="44"/>
      <c r="L31" s="48"/>
      <c r="M31" s="45"/>
      <c r="N31" s="45"/>
      <c r="O31" s="45"/>
      <c r="P31" s="45"/>
      <c r="Q31" s="45"/>
      <c r="R31" s="45"/>
      <c r="S31" s="45"/>
      <c r="T31" s="45"/>
      <c r="U31" s="46"/>
      <c r="V31" s="46"/>
      <c r="W31" s="46"/>
      <c r="X31" s="46"/>
      <c r="Y31" s="46"/>
      <c r="Z31" s="46"/>
      <c r="AA31" s="46"/>
      <c r="AB31" s="46"/>
      <c r="AC31" s="46"/>
      <c r="AD31" s="46"/>
      <c r="AE31" s="46"/>
      <c r="AF31" s="46"/>
      <c r="AG31" s="46"/>
      <c r="AH31" s="46"/>
      <c r="AI31" s="46"/>
      <c r="AJ31" s="46"/>
      <c r="AK31" s="47"/>
      <c r="AL31" s="47"/>
      <c r="AM31" s="47"/>
      <c r="AN31" s="47"/>
      <c r="AO31" s="47"/>
    </row>
    <row r="32" spans="1:41" ht="39.950000000000003" customHeight="1" x14ac:dyDescent="0.25">
      <c r="A32" s="41" t="s">
        <v>26</v>
      </c>
      <c r="B32" s="42"/>
      <c r="C32" s="42"/>
      <c r="D32" s="42"/>
      <c r="E32" s="42"/>
      <c r="F32" s="42"/>
      <c r="G32" s="42"/>
      <c r="H32" s="42"/>
      <c r="I32" s="43"/>
      <c r="J32" s="44">
        <f>SUM(O26*0.65)</f>
        <v>0</v>
      </c>
      <c r="K32" s="44"/>
      <c r="L32" s="48"/>
      <c r="M32" s="45"/>
      <c r="N32" s="45"/>
      <c r="O32" s="45"/>
      <c r="P32" s="45"/>
      <c r="Q32" s="45"/>
      <c r="R32" s="45"/>
      <c r="S32" s="45"/>
      <c r="T32" s="45"/>
      <c r="U32" s="46"/>
      <c r="V32" s="46"/>
      <c r="W32" s="46"/>
      <c r="X32" s="46"/>
      <c r="Y32" s="46"/>
      <c r="Z32" s="46"/>
      <c r="AA32" s="46"/>
      <c r="AB32" s="46"/>
      <c r="AC32" s="46"/>
      <c r="AD32" s="46"/>
      <c r="AE32" s="46"/>
      <c r="AF32" s="46"/>
      <c r="AG32" s="46"/>
      <c r="AH32" s="46"/>
      <c r="AI32" s="46"/>
      <c r="AJ32" s="46"/>
      <c r="AK32" s="47"/>
      <c r="AL32" s="47"/>
      <c r="AM32" s="47"/>
      <c r="AN32" s="47"/>
      <c r="AO32" s="47"/>
    </row>
    <row r="33" spans="1:41" ht="39.950000000000003" customHeight="1" x14ac:dyDescent="0.25">
      <c r="A33" s="41" t="s">
        <v>27</v>
      </c>
      <c r="B33" s="42"/>
      <c r="C33" s="42"/>
      <c r="D33" s="42"/>
      <c r="E33" s="42"/>
      <c r="F33" s="42"/>
      <c r="G33" s="42"/>
      <c r="H33" s="42"/>
      <c r="I33" s="43"/>
      <c r="J33" s="44">
        <f>SUM(O26*0.1)</f>
        <v>0</v>
      </c>
      <c r="K33" s="44"/>
      <c r="L33" s="48"/>
      <c r="M33" s="45"/>
      <c r="N33" s="45"/>
      <c r="O33" s="45"/>
      <c r="P33" s="45"/>
      <c r="Q33" s="45"/>
      <c r="R33" s="45"/>
      <c r="S33" s="45"/>
      <c r="T33" s="45"/>
      <c r="U33" s="46"/>
      <c r="V33" s="46"/>
      <c r="W33" s="46"/>
      <c r="X33" s="46"/>
      <c r="Y33" s="46"/>
      <c r="Z33" s="46"/>
      <c r="AA33" s="46"/>
      <c r="AB33" s="46"/>
      <c r="AC33" s="46"/>
      <c r="AD33" s="46"/>
      <c r="AE33" s="46"/>
      <c r="AF33" s="46"/>
      <c r="AG33" s="46"/>
      <c r="AH33" s="46"/>
      <c r="AI33" s="46"/>
      <c r="AJ33" s="46"/>
      <c r="AK33" s="47"/>
      <c r="AL33" s="47"/>
      <c r="AM33" s="47"/>
      <c r="AN33" s="47"/>
      <c r="AO33" s="47"/>
    </row>
    <row r="34" spans="1:41" ht="39.950000000000003" customHeight="1" x14ac:dyDescent="0.25">
      <c r="A34" s="41" t="s">
        <v>28</v>
      </c>
      <c r="B34" s="42"/>
      <c r="C34" s="42"/>
      <c r="D34" s="42"/>
      <c r="E34" s="42"/>
      <c r="F34" s="42"/>
      <c r="G34" s="42"/>
      <c r="H34" s="42"/>
      <c r="I34" s="43"/>
      <c r="J34" s="44">
        <f>SUM(O26*0.01)</f>
        <v>0</v>
      </c>
      <c r="K34" s="44"/>
      <c r="L34" s="48"/>
      <c r="M34" s="45"/>
      <c r="N34" s="45"/>
      <c r="O34" s="45"/>
      <c r="P34" s="45"/>
      <c r="Q34" s="45"/>
      <c r="R34" s="45"/>
      <c r="S34" s="45"/>
      <c r="T34" s="45"/>
      <c r="U34" s="46"/>
      <c r="V34" s="46"/>
      <c r="W34" s="46"/>
      <c r="X34" s="46"/>
      <c r="Y34" s="46"/>
      <c r="Z34" s="46"/>
      <c r="AA34" s="46"/>
      <c r="AB34" s="46"/>
      <c r="AC34" s="46"/>
      <c r="AD34" s="46"/>
      <c r="AE34" s="46"/>
      <c r="AF34" s="46"/>
      <c r="AG34" s="46"/>
      <c r="AH34" s="46"/>
      <c r="AI34" s="46"/>
      <c r="AJ34" s="46"/>
      <c r="AK34" s="47"/>
      <c r="AL34" s="47"/>
      <c r="AM34" s="47"/>
      <c r="AN34" s="47"/>
      <c r="AO34" s="47"/>
    </row>
    <row r="35" spans="1:41" ht="39.950000000000003" customHeight="1" x14ac:dyDescent="0.25">
      <c r="A35" s="41" t="s">
        <v>29</v>
      </c>
      <c r="B35" s="42"/>
      <c r="C35" s="42"/>
      <c r="D35" s="42"/>
      <c r="E35" s="42"/>
      <c r="F35" s="42"/>
      <c r="G35" s="42"/>
      <c r="H35" s="42"/>
      <c r="I35" s="43"/>
      <c r="J35" s="44">
        <f>SUM(O26*2.75)</f>
        <v>0</v>
      </c>
      <c r="K35" s="44"/>
      <c r="L35" s="48"/>
      <c r="M35" s="45"/>
      <c r="N35" s="45"/>
      <c r="O35" s="45"/>
      <c r="P35" s="45"/>
      <c r="Q35" s="45"/>
      <c r="R35" s="45"/>
      <c r="S35" s="45"/>
      <c r="T35" s="45"/>
      <c r="U35" s="46"/>
      <c r="V35" s="46"/>
      <c r="W35" s="46"/>
      <c r="X35" s="46"/>
      <c r="Y35" s="46"/>
      <c r="Z35" s="46"/>
      <c r="AA35" s="46"/>
      <c r="AB35" s="46"/>
      <c r="AC35" s="46"/>
      <c r="AD35" s="46"/>
      <c r="AE35" s="46"/>
      <c r="AF35" s="46"/>
      <c r="AG35" s="46"/>
      <c r="AH35" s="46"/>
      <c r="AI35" s="46"/>
      <c r="AJ35" s="46"/>
      <c r="AK35" s="47"/>
      <c r="AL35" s="47"/>
      <c r="AM35" s="47"/>
      <c r="AN35" s="47"/>
      <c r="AO35" s="47"/>
    </row>
    <row r="36" spans="1:41" ht="39.950000000000003" customHeight="1" x14ac:dyDescent="0.25">
      <c r="A36" s="49" t="s">
        <v>30</v>
      </c>
      <c r="B36" s="50"/>
      <c r="C36" s="50"/>
      <c r="D36" s="50"/>
      <c r="E36" s="50"/>
      <c r="F36" s="50"/>
      <c r="G36" s="50"/>
      <c r="H36" s="50"/>
      <c r="I36" s="51"/>
      <c r="J36" s="44">
        <f>SUM(O26*1)</f>
        <v>0</v>
      </c>
      <c r="K36" s="44"/>
      <c r="L36" s="48"/>
      <c r="M36" s="45"/>
      <c r="N36" s="45"/>
      <c r="O36" s="45"/>
      <c r="P36" s="45"/>
      <c r="Q36" s="45"/>
      <c r="R36" s="45"/>
      <c r="S36" s="45"/>
      <c r="T36" s="45"/>
      <c r="U36" s="46"/>
      <c r="V36" s="46"/>
      <c r="W36" s="46"/>
      <c r="X36" s="46"/>
      <c r="Y36" s="46"/>
      <c r="Z36" s="46"/>
      <c r="AA36" s="46"/>
      <c r="AB36" s="46"/>
      <c r="AC36" s="46"/>
      <c r="AD36" s="46"/>
      <c r="AE36" s="46"/>
      <c r="AF36" s="46"/>
      <c r="AG36" s="46"/>
      <c r="AH36" s="46"/>
      <c r="AI36" s="46"/>
      <c r="AJ36" s="46"/>
      <c r="AK36" s="47"/>
      <c r="AL36" s="47"/>
      <c r="AM36" s="47"/>
      <c r="AN36" s="47"/>
      <c r="AO36" s="47"/>
    </row>
    <row r="37" spans="1:41" ht="39.950000000000003" customHeight="1" x14ac:dyDescent="0.25">
      <c r="A37" s="41" t="s">
        <v>31</v>
      </c>
      <c r="B37" s="42"/>
      <c r="C37" s="42"/>
      <c r="D37" s="42"/>
      <c r="E37" s="42"/>
      <c r="F37" s="42"/>
      <c r="G37" s="42"/>
      <c r="H37" s="42"/>
      <c r="I37" s="43"/>
      <c r="J37" s="44">
        <f>SUM(O26*0.55)</f>
        <v>0</v>
      </c>
      <c r="K37" s="44"/>
      <c r="L37" s="48"/>
      <c r="M37" s="45"/>
      <c r="N37" s="45"/>
      <c r="O37" s="45"/>
      <c r="P37" s="45"/>
      <c r="Q37" s="45"/>
      <c r="R37" s="45"/>
      <c r="S37" s="45"/>
      <c r="T37" s="45"/>
      <c r="U37" s="46"/>
      <c r="V37" s="46"/>
      <c r="W37" s="46"/>
      <c r="X37" s="46"/>
      <c r="Y37" s="46"/>
      <c r="Z37" s="46"/>
      <c r="AA37" s="46"/>
      <c r="AB37" s="46"/>
      <c r="AC37" s="46"/>
      <c r="AD37" s="46"/>
      <c r="AE37" s="46"/>
      <c r="AF37" s="46"/>
      <c r="AG37" s="46"/>
      <c r="AH37" s="46"/>
      <c r="AI37" s="46"/>
      <c r="AJ37" s="46"/>
      <c r="AK37" s="47"/>
      <c r="AL37" s="47"/>
      <c r="AM37" s="47"/>
      <c r="AN37" s="47"/>
      <c r="AO37" s="47"/>
    </row>
    <row r="38" spans="1:41" ht="39.950000000000003" customHeight="1" x14ac:dyDescent="0.25">
      <c r="A38" s="41" t="s">
        <v>32</v>
      </c>
      <c r="B38" s="42"/>
      <c r="C38" s="42"/>
      <c r="D38" s="42"/>
      <c r="E38" s="42"/>
      <c r="F38" s="42"/>
      <c r="G38" s="42"/>
      <c r="H38" s="42"/>
      <c r="I38" s="43"/>
      <c r="J38" s="52">
        <f>SUM(O26*0.4)</f>
        <v>0</v>
      </c>
      <c r="K38" s="52"/>
      <c r="M38" s="53" t="s">
        <v>33</v>
      </c>
      <c r="N38" s="53"/>
      <c r="O38" s="53"/>
      <c r="P38" s="53"/>
      <c r="Q38" s="53"/>
      <c r="R38" s="53"/>
      <c r="S38" s="53"/>
      <c r="T38" s="53"/>
      <c r="U38" s="46"/>
      <c r="V38" s="46"/>
      <c r="W38" s="46"/>
      <c r="X38" s="46"/>
      <c r="Y38" s="46"/>
      <c r="Z38" s="46"/>
      <c r="AA38" s="46"/>
      <c r="AB38" s="46"/>
      <c r="AC38" s="46"/>
      <c r="AD38" s="46"/>
      <c r="AE38" s="46"/>
      <c r="AF38" s="46"/>
      <c r="AG38" s="46"/>
      <c r="AH38" s="46"/>
      <c r="AI38" s="46"/>
      <c r="AJ38" s="46"/>
      <c r="AK38" s="47"/>
      <c r="AL38" s="47"/>
      <c r="AM38" s="47"/>
      <c r="AN38" s="47"/>
      <c r="AO38" s="47"/>
    </row>
    <row r="39" spans="1:41" ht="39.950000000000003" customHeight="1" x14ac:dyDescent="0.25">
      <c r="A39" s="49" t="s">
        <v>34</v>
      </c>
      <c r="B39" s="50"/>
      <c r="C39" s="50"/>
      <c r="D39" s="50"/>
      <c r="E39" s="50"/>
      <c r="F39" s="50"/>
      <c r="G39" s="50"/>
      <c r="H39" s="50"/>
      <c r="I39" s="51"/>
      <c r="J39" s="44">
        <f>SUM(O26*0.43)</f>
        <v>0</v>
      </c>
      <c r="K39" s="44"/>
      <c r="L39" s="54"/>
      <c r="M39" s="53"/>
      <c r="N39" s="53"/>
      <c r="O39" s="53"/>
      <c r="P39" s="53"/>
      <c r="Q39" s="53"/>
      <c r="R39" s="53"/>
      <c r="S39" s="53"/>
      <c r="T39" s="53"/>
      <c r="U39" s="46"/>
      <c r="V39" s="46"/>
      <c r="W39" s="46"/>
      <c r="X39" s="46"/>
      <c r="Y39" s="46"/>
      <c r="Z39" s="46"/>
      <c r="AA39" s="46"/>
      <c r="AB39" s="46"/>
      <c r="AC39" s="46"/>
      <c r="AD39" s="46"/>
      <c r="AE39" s="46"/>
      <c r="AF39" s="46"/>
      <c r="AG39" s="46"/>
      <c r="AH39" s="46"/>
      <c r="AI39" s="46"/>
      <c r="AJ39" s="46"/>
      <c r="AK39" s="47"/>
      <c r="AL39" s="47"/>
      <c r="AM39" s="47"/>
      <c r="AN39" s="47"/>
      <c r="AO39" s="47"/>
    </row>
    <row r="40" spans="1:41" ht="39.950000000000003" customHeight="1" x14ac:dyDescent="0.25">
      <c r="A40" s="41" t="s">
        <v>35</v>
      </c>
      <c r="B40" s="42"/>
      <c r="C40" s="42"/>
      <c r="D40" s="42"/>
      <c r="E40" s="42"/>
      <c r="F40" s="42"/>
      <c r="G40" s="42"/>
      <c r="H40" s="42"/>
      <c r="I40" s="43"/>
      <c r="J40" s="55">
        <f>T26</f>
        <v>0</v>
      </c>
      <c r="K40" s="55"/>
      <c r="L40" s="54"/>
      <c r="M40" s="53"/>
      <c r="N40" s="53"/>
      <c r="O40" s="53"/>
      <c r="P40" s="53"/>
      <c r="Q40" s="53"/>
      <c r="R40" s="53"/>
      <c r="S40" s="53"/>
      <c r="T40" s="53"/>
      <c r="U40" s="46"/>
      <c r="V40" s="46"/>
      <c r="W40" s="46"/>
      <c r="X40" s="46"/>
      <c r="Y40" s="46"/>
      <c r="Z40" s="46"/>
      <c r="AA40" s="46"/>
      <c r="AB40" s="46"/>
      <c r="AC40" s="46"/>
      <c r="AD40" s="46"/>
      <c r="AE40" s="46"/>
      <c r="AF40" s="46"/>
      <c r="AG40" s="46"/>
      <c r="AH40" s="46"/>
      <c r="AI40" s="46"/>
      <c r="AJ40" s="46"/>
      <c r="AK40" s="47"/>
      <c r="AL40" s="47"/>
      <c r="AM40" s="47"/>
      <c r="AN40" s="47"/>
      <c r="AO40" s="47"/>
    </row>
    <row r="41" spans="1:41" ht="39.950000000000003" customHeight="1" x14ac:dyDescent="0.25">
      <c r="A41" s="41"/>
      <c r="B41" s="42"/>
      <c r="C41" s="42"/>
      <c r="D41" s="42"/>
      <c r="E41" s="42"/>
      <c r="F41" s="42"/>
      <c r="G41" s="42"/>
      <c r="H41" s="42"/>
      <c r="I41" s="43"/>
      <c r="J41" s="44"/>
      <c r="K41" s="44"/>
      <c r="L41" s="54"/>
      <c r="M41" s="53"/>
      <c r="N41" s="53"/>
      <c r="O41" s="53"/>
      <c r="P41" s="53"/>
      <c r="Q41" s="53"/>
      <c r="R41" s="53"/>
      <c r="S41" s="53"/>
      <c r="T41" s="53"/>
      <c r="U41" s="46"/>
      <c r="V41" s="46"/>
      <c r="W41" s="46"/>
      <c r="X41" s="46"/>
      <c r="Y41" s="46"/>
      <c r="Z41" s="46"/>
      <c r="AA41" s="46"/>
      <c r="AB41" s="46"/>
      <c r="AC41" s="46"/>
      <c r="AD41" s="46"/>
      <c r="AE41" s="46"/>
      <c r="AF41" s="46"/>
      <c r="AG41" s="46"/>
      <c r="AH41" s="46"/>
      <c r="AI41" s="46"/>
      <c r="AJ41" s="46"/>
      <c r="AK41" s="47"/>
      <c r="AL41" s="47"/>
      <c r="AM41" s="47"/>
      <c r="AN41" s="47"/>
      <c r="AO41" s="47"/>
    </row>
    <row r="42" spans="1:41" ht="58.5" customHeight="1" x14ac:dyDescent="0.45">
      <c r="A42" s="56"/>
      <c r="B42" s="56"/>
      <c r="C42" s="56"/>
      <c r="D42" s="56"/>
      <c r="E42" s="56"/>
      <c r="F42" s="56"/>
      <c r="G42" s="56"/>
      <c r="H42" s="56"/>
      <c r="I42" s="56"/>
      <c r="J42" s="57"/>
      <c r="K42" s="57"/>
      <c r="L42" s="54"/>
      <c r="M42" s="58"/>
      <c r="N42" s="58"/>
      <c r="O42" s="58"/>
      <c r="P42" s="58"/>
      <c r="Q42" s="58"/>
      <c r="R42" s="58"/>
      <c r="S42" s="58"/>
      <c r="T42" s="58"/>
      <c r="U42" s="46"/>
      <c r="V42" s="46"/>
      <c r="W42" s="46"/>
      <c r="X42" s="46"/>
      <c r="Y42" s="46"/>
      <c r="Z42" s="46"/>
      <c r="AA42" s="46"/>
      <c r="AB42" s="46"/>
      <c r="AC42" s="46"/>
      <c r="AD42" s="46"/>
      <c r="AE42" s="46"/>
      <c r="AF42" s="46"/>
      <c r="AG42" s="46"/>
      <c r="AH42" s="46"/>
      <c r="AI42" s="46"/>
      <c r="AJ42" s="46"/>
      <c r="AK42" s="47"/>
      <c r="AL42" s="47"/>
      <c r="AM42" s="47"/>
      <c r="AN42" s="47"/>
      <c r="AO42" s="47"/>
    </row>
    <row r="43" spans="1:41" ht="54.75" customHeight="1" x14ac:dyDescent="0.25">
      <c r="A43" s="59" t="s">
        <v>36</v>
      </c>
      <c r="B43" s="59"/>
      <c r="C43" s="59"/>
      <c r="D43" s="59"/>
      <c r="E43" s="59"/>
      <c r="F43" s="59"/>
      <c r="G43" s="59"/>
      <c r="H43" s="59"/>
      <c r="I43" s="59"/>
      <c r="J43" s="57">
        <v>0</v>
      </c>
      <c r="K43" s="57"/>
      <c r="L43" s="54"/>
      <c r="M43" s="60" t="s">
        <v>37</v>
      </c>
      <c r="N43" s="61"/>
      <c r="O43" s="61"/>
      <c r="P43" s="61"/>
      <c r="Q43" s="61"/>
      <c r="R43" s="61"/>
      <c r="S43" s="60" t="s">
        <v>38</v>
      </c>
      <c r="T43" s="61"/>
      <c r="U43" s="46"/>
      <c r="V43" s="46"/>
      <c r="W43" s="46"/>
      <c r="X43" s="46"/>
      <c r="Y43" s="46"/>
      <c r="Z43" s="46"/>
      <c r="AA43" s="46"/>
      <c r="AB43" s="46"/>
      <c r="AC43" s="46"/>
      <c r="AD43" s="46"/>
      <c r="AE43" s="46"/>
      <c r="AF43" s="46"/>
      <c r="AG43" s="46"/>
      <c r="AH43" s="46"/>
      <c r="AI43" s="46"/>
      <c r="AJ43" s="46"/>
      <c r="AK43" s="47"/>
      <c r="AL43" s="47"/>
      <c r="AM43" s="47"/>
      <c r="AN43" s="47"/>
      <c r="AO43" s="62"/>
    </row>
    <row r="44" spans="1:41" ht="39.950000000000003" customHeight="1" x14ac:dyDescent="0.45">
      <c r="A44" s="63" t="s">
        <v>39</v>
      </c>
      <c r="B44" s="63"/>
      <c r="C44" s="63"/>
      <c r="D44" s="64">
        <f>SUM(J29:K43)</f>
        <v>0</v>
      </c>
      <c r="E44" s="64"/>
      <c r="F44" s="64"/>
      <c r="G44" s="64"/>
      <c r="H44" s="64"/>
      <c r="I44" s="54"/>
      <c r="J44" s="54"/>
      <c r="K44" s="54"/>
      <c r="L44" s="54"/>
      <c r="M44" s="58"/>
      <c r="N44" s="58"/>
      <c r="O44" s="58"/>
      <c r="P44" s="58"/>
      <c r="Q44" s="58"/>
      <c r="R44" s="58"/>
      <c r="S44" s="58"/>
      <c r="T44" s="58"/>
      <c r="U44" s="46"/>
      <c r="V44" s="46"/>
      <c r="W44" s="46"/>
      <c r="X44" s="46"/>
      <c r="Y44" s="46"/>
      <c r="Z44" s="46"/>
      <c r="AA44" s="46"/>
      <c r="AB44" s="46"/>
      <c r="AC44" s="46"/>
      <c r="AD44" s="46"/>
      <c r="AE44" s="46"/>
      <c r="AF44" s="46"/>
      <c r="AG44" s="46"/>
      <c r="AH44" s="46"/>
      <c r="AI44" s="46"/>
      <c r="AJ44" s="46"/>
      <c r="AK44" s="47"/>
      <c r="AL44" s="47"/>
      <c r="AM44" s="47"/>
      <c r="AN44" s="47"/>
      <c r="AO44" s="47"/>
    </row>
    <row r="45" spans="1:41" ht="39.950000000000003" customHeight="1" x14ac:dyDescent="0.25">
      <c r="A45" s="65" t="s">
        <v>40</v>
      </c>
      <c r="B45" s="65"/>
      <c r="C45" s="65"/>
      <c r="D45" s="65"/>
      <c r="E45" s="65"/>
      <c r="F45" s="65"/>
      <c r="G45" s="65"/>
      <c r="H45" s="65"/>
      <c r="I45" s="65"/>
      <c r="J45" s="65"/>
      <c r="K45" s="65"/>
      <c r="L45" s="54"/>
      <c r="M45" s="60" t="s">
        <v>41</v>
      </c>
      <c r="N45" s="61"/>
      <c r="O45" s="61"/>
      <c r="P45" s="61"/>
      <c r="Q45" s="61"/>
      <c r="R45" s="61"/>
      <c r="S45" s="61"/>
      <c r="T45" s="61"/>
      <c r="U45" s="46"/>
      <c r="V45" s="46"/>
      <c r="W45" s="46"/>
      <c r="X45" s="46"/>
      <c r="Y45" s="46"/>
      <c r="Z45" s="46"/>
      <c r="AA45" s="46"/>
      <c r="AB45" s="46"/>
      <c r="AC45" s="46"/>
      <c r="AD45" s="46"/>
      <c r="AE45" s="46"/>
      <c r="AF45" s="46"/>
      <c r="AG45" s="46"/>
      <c r="AH45" s="46"/>
      <c r="AI45" s="46"/>
      <c r="AJ45" s="46"/>
      <c r="AK45" s="47"/>
      <c r="AL45" s="47"/>
      <c r="AM45" s="47"/>
      <c r="AN45" s="47"/>
      <c r="AO45" s="47"/>
    </row>
    <row r="46" spans="1:41" ht="35.1" customHeight="1" x14ac:dyDescent="0.45">
      <c r="A46" s="65"/>
      <c r="B46" s="65"/>
      <c r="C46" s="65"/>
      <c r="D46" s="65"/>
      <c r="E46" s="65"/>
      <c r="F46" s="65"/>
      <c r="G46" s="65"/>
      <c r="H46" s="65"/>
      <c r="I46" s="65"/>
      <c r="J46" s="65"/>
      <c r="K46" s="65"/>
      <c r="L46" s="54"/>
      <c r="M46" s="58"/>
      <c r="N46" s="58"/>
      <c r="O46" s="58"/>
      <c r="P46" s="58"/>
      <c r="Q46" s="58"/>
      <c r="R46" s="58"/>
      <c r="S46" s="58"/>
      <c r="T46" s="58"/>
      <c r="U46" s="46"/>
      <c r="V46" s="46"/>
      <c r="W46" s="46"/>
      <c r="X46" s="46"/>
      <c r="Y46" s="46"/>
      <c r="Z46" s="46"/>
      <c r="AA46" s="46"/>
      <c r="AB46" s="46"/>
      <c r="AC46" s="46"/>
      <c r="AD46" s="46"/>
      <c r="AE46" s="46"/>
      <c r="AF46" s="46"/>
      <c r="AG46" s="46"/>
      <c r="AH46" s="46"/>
      <c r="AI46" s="46"/>
      <c r="AJ46" s="46"/>
    </row>
    <row r="47" spans="1:41" ht="24.75" customHeight="1" x14ac:dyDescent="0.25">
      <c r="A47" s="65"/>
      <c r="B47" s="65"/>
      <c r="C47" s="65"/>
      <c r="D47" s="65"/>
      <c r="E47" s="65"/>
      <c r="F47" s="65"/>
      <c r="G47" s="65"/>
      <c r="H47" s="65"/>
      <c r="I47" s="65"/>
      <c r="J47" s="65"/>
      <c r="K47" s="65"/>
      <c r="L47" s="54"/>
      <c r="M47" s="60" t="s">
        <v>42</v>
      </c>
      <c r="N47" s="61"/>
      <c r="O47" s="61"/>
      <c r="P47" s="61"/>
      <c r="Q47" s="61"/>
      <c r="R47" s="61"/>
      <c r="S47" s="61"/>
      <c r="T47" s="61"/>
      <c r="U47" s="46"/>
      <c r="V47" s="46"/>
      <c r="W47" s="46"/>
      <c r="X47" s="46"/>
      <c r="Y47" s="46"/>
      <c r="Z47" s="46"/>
      <c r="AA47" s="46"/>
      <c r="AB47" s="46"/>
      <c r="AC47" s="46"/>
      <c r="AD47" s="46"/>
      <c r="AE47" s="46"/>
      <c r="AF47" s="46"/>
      <c r="AG47" s="46"/>
      <c r="AH47" s="46"/>
      <c r="AI47" s="46"/>
      <c r="AJ47" s="46"/>
    </row>
    <row r="48" spans="1:41" ht="25.5" customHeight="1" x14ac:dyDescent="0.45">
      <c r="A48" s="65"/>
      <c r="B48" s="65"/>
      <c r="C48" s="65"/>
      <c r="D48" s="65"/>
      <c r="E48" s="65"/>
      <c r="F48" s="65"/>
      <c r="G48" s="65"/>
      <c r="H48" s="65"/>
      <c r="I48" s="65"/>
      <c r="J48" s="65"/>
      <c r="K48" s="65"/>
      <c r="L48" s="54"/>
      <c r="M48" s="66"/>
      <c r="N48" s="67"/>
      <c r="O48" s="68" t="s">
        <v>43</v>
      </c>
      <c r="P48" s="58"/>
      <c r="Q48" s="58"/>
      <c r="R48" s="58"/>
      <c r="S48" s="58"/>
      <c r="T48" s="66"/>
      <c r="U48" s="46"/>
      <c r="V48" s="46"/>
      <c r="W48" s="46"/>
      <c r="X48" s="46"/>
      <c r="Y48" s="46"/>
      <c r="Z48" s="46"/>
      <c r="AA48" s="46"/>
      <c r="AB48" s="46"/>
      <c r="AC48" s="46"/>
      <c r="AD48" s="46"/>
      <c r="AE48" s="46"/>
      <c r="AF48" s="46"/>
      <c r="AG48" s="46"/>
      <c r="AH48" s="46"/>
      <c r="AI48" s="46"/>
      <c r="AJ48" s="46"/>
    </row>
    <row r="49" spans="1:20" ht="60.75" customHeight="1" x14ac:dyDescent="0.25">
      <c r="A49" s="65"/>
      <c r="B49" s="65"/>
      <c r="C49" s="65"/>
      <c r="D49" s="65"/>
      <c r="E49" s="65"/>
      <c r="F49" s="65"/>
      <c r="G49" s="65"/>
      <c r="H49" s="65"/>
      <c r="I49" s="65"/>
      <c r="J49" s="65"/>
      <c r="K49" s="65"/>
      <c r="L49" s="54"/>
      <c r="M49" s="61"/>
      <c r="N49" s="61"/>
      <c r="O49" s="61"/>
      <c r="P49" s="61"/>
      <c r="Q49" s="61"/>
      <c r="R49" s="61"/>
      <c r="S49" s="61"/>
      <c r="T49" s="61"/>
    </row>
    <row r="50" spans="1:20" ht="118.5" customHeight="1" x14ac:dyDescent="0.25">
      <c r="A50" s="65"/>
      <c r="B50" s="65"/>
      <c r="C50" s="65"/>
      <c r="D50" s="65"/>
      <c r="E50" s="65"/>
      <c r="F50" s="65"/>
      <c r="G50" s="65"/>
      <c r="H50" s="65"/>
      <c r="I50" s="65"/>
      <c r="J50" s="65"/>
      <c r="K50" s="65"/>
      <c r="L50" s="54"/>
      <c r="M50" s="69" t="s">
        <v>44</v>
      </c>
      <c r="N50" s="70"/>
      <c r="O50" s="70"/>
      <c r="P50" s="70"/>
      <c r="Q50" s="70"/>
      <c r="R50" s="54"/>
      <c r="S50" s="71" t="s">
        <v>45</v>
      </c>
      <c r="T50" s="72"/>
    </row>
    <row r="51" spans="1:20" ht="114.75" customHeight="1" x14ac:dyDescent="0.25">
      <c r="L51" s="54"/>
      <c r="M51" s="70"/>
      <c r="N51" s="70"/>
      <c r="O51" s="70"/>
      <c r="P51" s="70"/>
      <c r="Q51" s="70"/>
      <c r="R51" s="54"/>
      <c r="S51" s="73" t="s">
        <v>46</v>
      </c>
      <c r="T51" s="74"/>
    </row>
  </sheetData>
  <sheetProtection algorithmName="SHA-512" hashValue="QbsPGq0LVCa3qB8GeSvEf9zUp0NoKiB0p8u6kJkqiwnvZahGioDvSM/vSyn8BBnDMOjDA/LTg/OWNqEld8hVzg==" saltValue="7PsU7h/By3xld36YJB0yWA==" spinCount="100000" sheet="1" objects="1" scenarios="1" selectLockedCells="1"/>
  <mergeCells count="77">
    <mergeCell ref="A45:K50"/>
    <mergeCell ref="M50:Q51"/>
    <mergeCell ref="S50:T50"/>
    <mergeCell ref="S51:T51"/>
    <mergeCell ref="A42:I42"/>
    <mergeCell ref="J42:K42"/>
    <mergeCell ref="A43:I43"/>
    <mergeCell ref="J43:K43"/>
    <mergeCell ref="A44:C44"/>
    <mergeCell ref="D44:H44"/>
    <mergeCell ref="A38:I38"/>
    <mergeCell ref="J38:K38"/>
    <mergeCell ref="M38:T41"/>
    <mergeCell ref="A39:I39"/>
    <mergeCell ref="J39:K39"/>
    <mergeCell ref="A40:I40"/>
    <mergeCell ref="J40:K40"/>
    <mergeCell ref="A41:I41"/>
    <mergeCell ref="J41:K41"/>
    <mergeCell ref="A35:I35"/>
    <mergeCell ref="J35:K35"/>
    <mergeCell ref="A36:I36"/>
    <mergeCell ref="J36:K36"/>
    <mergeCell ref="A37:I37"/>
    <mergeCell ref="J37:K37"/>
    <mergeCell ref="A32:I32"/>
    <mergeCell ref="J32:K32"/>
    <mergeCell ref="A33:I33"/>
    <mergeCell ref="J33:K33"/>
    <mergeCell ref="A34:I34"/>
    <mergeCell ref="J34:K34"/>
    <mergeCell ref="B25:H25"/>
    <mergeCell ref="I25:K25"/>
    <mergeCell ref="A26:K26"/>
    <mergeCell ref="A29:I29"/>
    <mergeCell ref="J29:K29"/>
    <mergeCell ref="M29:T37"/>
    <mergeCell ref="A30:I30"/>
    <mergeCell ref="J30:K30"/>
    <mergeCell ref="A31:I31"/>
    <mergeCell ref="J31:K31"/>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2CB032-B4C4-4D02-997C-97F742DE89F9}"/>
</file>

<file path=customXml/itemProps2.xml><?xml version="1.0" encoding="utf-8"?>
<ds:datastoreItem xmlns:ds="http://schemas.openxmlformats.org/officeDocument/2006/customXml" ds:itemID="{2CF1E90F-BA1B-4415-8BC3-7FE1E4237D5B}"/>
</file>

<file path=customXml/itemProps3.xml><?xml version="1.0" encoding="utf-8"?>
<ds:datastoreItem xmlns:ds="http://schemas.openxmlformats.org/officeDocument/2006/customXml" ds:itemID="{1F2CF390-1574-4AEE-A946-37D7E25742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NBJ -National Bldg - Journeyman</vt:lpstr>
      <vt:lpstr>'NBJ -National Bldg - Journeyman'!Print_Area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Denno, Eva</cp:lastModifiedBy>
  <dcterms:created xsi:type="dcterms:W3CDTF">2016-07-05T15:48:27Z</dcterms:created>
  <dcterms:modified xsi:type="dcterms:W3CDTF">2016-07-05T15:50:46Z</dcterms:modified>
</cp:coreProperties>
</file>